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<sst xmlns="http://schemas.openxmlformats.org/spreadsheetml/2006/main" count="6636" uniqueCount="2440">
  <si>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</si>
  <si>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</si>
  <si>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</si>
  <si>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</si>
  <si>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</si>
  <si>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</si>
  <si>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</si>
  <si>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</si>
  <si>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</si>
  <si>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</si>
  <si>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</si>
  <si>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</si>
  <si>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</si>
  <si>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</si>
  <si>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</si>
  <si>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</si>
  <si>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</si>
  <si>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</si>
  <si>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</si>
  <si>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</si>
  <si>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</si>
  <si>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</si>
  <si>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</si>
  <si>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</si>
  <si>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</si>
  <si>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</si>
  <si>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</si>
  <si>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</si>
  <si>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</si>
  <si>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</si>
  <si>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</si>
  <si>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</si>
  <si>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</si>
  <si>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</si>
  <si>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</si>
  <si>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</si>
  <si>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</si>
  <si>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</si>
  <si>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</si>
  <si>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</si>
  <si>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</si>
  <si>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</si>
  <si>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</si>
  <si>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</si>
  <si>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</si>
  <si>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</si>
  <si>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</si>
  <si>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</si>
  <si>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</si>
  <si>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</si>
  <si>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</si>
  <si>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</si>
  <si>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</si>
  <si>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</si>
  <si>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</si>
  <si>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</si>
  <si>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</si>
  <si>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</si>
  <si>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</si>
  <si>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</si>
  <si>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</si>
  <si>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</si>
  <si>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</si>
  <si>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</si>
  <si>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</si>
  <si>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</si>
  <si>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</si>
  <si>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</si>
  <si>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</si>
  <si>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</si>
  <si>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</si>
  <si>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</si>
  <si>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</si>
  <si>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</si>
  <si>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</si>
  <si>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</si>
  <si>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</si>
  <si>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</si>
  <si>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</si>
  <si>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</si>
  <si>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</si>
  <si>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</si>
  <si>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</si>
  <si>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</si>
  <si>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</si>
  <si>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</si>
  <si>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</si>
  <si>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</si>
  <si>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</si>
  <si>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</si>
  <si>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</si>
  <si>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</si>
  <si>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</si>
  <si>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</si>
  <si>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</si>
  <si>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</si>
  <si>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</si>
  <si>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</si>
  <si>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</si>
  <si>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</si>
  <si>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</si>
  <si>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</si>
  <si>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</si>
  <si>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</si>
  <si>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</si>
  <si>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</si>
  <si>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</si>
  <si>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</si>
  <si>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</si>
  <si>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</si>
  <si>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</si>
  <si>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</si>
  <si>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</si>
  <si>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</si>
  <si>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</si>
  <si>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</si>
  <si>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</si>
  <si>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</si>
  <si>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</si>
  <si>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</si>
  <si>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</si>
  <si>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</si>
  <si>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</si>
  <si>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</si>
  <si>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</si>
  <si>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</si>
  <si>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</si>
  <si>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</si>
  <si>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</si>
  <si>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</si>
  <si>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</si>
  <si>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</si>
  <si>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</si>
  <si>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</si>
  <si>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</si>
  <si>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</si>
  <si>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</si>
  <si>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</si>
  <si>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</si>
  <si>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</si>
  <si>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</si>
  <si>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</si>
  <si>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</si>
  <si>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</si>
  <si>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</si>
  <si>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</si>
  <si>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</si>
  <si>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</si>
  <si>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</si>
  <si>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</si>
  <si>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</si>
  <si>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</si>
  <si>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</si>
  <si>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</si>
  <si>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</si>
  <si>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</si>
  <si>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</si>
  <si>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</si>
  <si>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</si>
  <si>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</si>
  <si>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</si>
  <si>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</si>
  <si>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</si>
  <si>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</si>
  <si>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</si>
  <si>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</si>
  <si>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</si>
  <si>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</si>
  <si>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</si>
  <si>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</si>
  <si>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</si>
  <si>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</si>
  <si>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</si>
  <si>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</si>
  <si>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</si>
  <si>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</si>
  <si>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</si>
  <si>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</si>
  <si>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</si>
  <si>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</si>
  <si>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</si>
  <si>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</si>
  <si>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</si>
  <si>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</si>
  <si>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</si>
  <si>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</si>
  <si>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</si>
  <si>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</si>
  <si>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</si>
  <si>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</si>
  <si>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</si>
  <si>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</si>
  <si>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</si>
  <si>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</si>
  <si>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</si>
  <si>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</si>
  <si>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</si>
  <si>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</si>
  <si>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</si>
  <si>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</si>
  <si>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</si>
  <si>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</si>
  <si>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</si>
  <si>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</si>
  <si>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</si>
  <si>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</si>
  <si>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</si>
  <si>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</si>
  <si>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</si>
  <si>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</si>
  <si>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</si>
  <si>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</si>
  <si>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</si>
  <si>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</si>
  <si>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</si>
  <si>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</si>
  <si>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</si>
  <si>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</si>
  <si>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</si>
  <si>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</si>
  <si>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</si>
  <si>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</si>
  <si>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</si>
  <si>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</si>
  <si>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</si>
  <si>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</si>
  <si>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</si>
  <si>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</si>
  <si>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</si>
  <si>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</si>
  <si>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</si>
  <si>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</si>
  <si>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</si>
  <si>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</si>
  <si>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</si>
  <si>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</si>
  <si>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</si>
  <si>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</si>
  <si>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</si>
  <si>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</si>
  <si>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</si>
  <si>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</si>
  <si>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</si>
  <si>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</si>
  <si>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</si>
  <si>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</si>
  <si>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</si>
  <si>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</si>
  <si>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</si>
  <si>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</si>
  <si>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</si>
  <si>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</si>
  <si>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</si>
  <si>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</si>
  <si>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</si>
  <si>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</si>
  <si>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</si>
  <si>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</si>
  <si>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</si>
  <si>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</si>
  <si>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</si>
  <si>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</si>
  <si>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</si>
  <si>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</si>
  <si>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</si>
  <si>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</si>
  <si>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</si>
  <si>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</si>
  <si>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</si>
  <si>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</si>
  <si>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</si>
  <si>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</si>
  <si>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</si>
  <si>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</si>
  <si>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</si>
  <si>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</si>
  <si>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</si>
  <si>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</si>
  <si>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</si>
  <si>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</si>
  <si>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</si>
  <si>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</si>
  <si>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</si>
  <si>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</si>
  <si>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</si>
  <si>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</si>
  <si>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</si>
  <si>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</si>
  <si>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</si>
  <si>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</si>
  <si>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</si>
  <si>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</si>
  <si>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</si>
  <si>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</si>
  <si>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</si>
  <si>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</si>
  <si>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</si>
  <si>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</si>
  <si>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</si>
  <si>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</si>
  <si>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</si>
  <si>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</si>
  <si>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</si>
  <si>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</si>
  <si>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</si>
  <si>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</si>
  <si>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</si>
  <si>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</si>
  <si>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</si>
  <si>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</si>
  <si>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</si>
  <si>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</si>
  <si>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</si>
  <si>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</si>
  <si>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</si>
  <si>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</si>
  <si>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</si>
  <si>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</si>
  <si>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</si>
  <si>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</si>
  <si>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</si>
  <si>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</si>
  <si>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</si>
  <si>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</si>
  <si>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</si>
  <si>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</si>
  <si>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</si>
  <si>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</si>
  <si>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</si>
  <si>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</si>
  <si>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</si>
  <si>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</si>
  <si>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</si>
  <si>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</si>
  <si>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</si>
  <si>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</si>
  <si>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</si>
  <si>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</si>
  <si>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</si>
  <si>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</si>
  <si>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</si>
  <si>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</si>
  <si>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</si>
  <si>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</si>
  <si>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</si>
  <si>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</si>
  <si>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</si>
  <si>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</si>
  <si>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</si>
  <si>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</si>
  <si>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</si>
  <si>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</si>
  <si>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</si>
  <si>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</si>
  <si>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</si>
  <si>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</si>
  <si>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</si>
  <si>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</si>
  <si>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</si>
  <si>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</si>
  <si>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</si>
  <si>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</si>
  <si>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</si>
  <si>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</si>
  <si>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</si>
  <si>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</si>
  <si>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</si>
  <si>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</si>
  <si>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</si>
  <si>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</si>
  <si>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</si>
  <si>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</si>
  <si>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</si>
  <si>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</si>
  <si>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</si>
  <si>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</si>
  <si>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</si>
  <si>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</si>
  <si>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</si>
  <si>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</si>
  <si>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</si>
  <si>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</si>
  <si>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</si>
  <si>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</si>
  <si>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</si>
  <si>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</si>
  <si>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</si>
  <si>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</si>
  <si>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</si>
  <si>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</si>
  <si>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</si>
  <si>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</si>
  <si>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</si>
  <si>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</si>
  <si>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</si>
  <si>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</si>
  <si>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</si>
  <si>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</si>
  <si>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</si>
  <si>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</si>
  <si>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</si>
  <si>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</si>
  <si>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</si>
  <si>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</si>
  <si>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</si>
  <si>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</si>
  <si>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</si>
  <si>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</si>
  <si>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</si>
  <si>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</si>
  <si>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</si>
  <si>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</si>
  <si>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</si>
  <si>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</si>
  <si>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</si>
  <si>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</si>
  <si>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</si>
  <si>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</si>
  <si>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</si>
  <si>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</si>
  <si>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</si>
  <si>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</si>
  <si>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</si>
  <si>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</si>
  <si>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</si>
  <si>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</si>
  <si>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</si>
  <si>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</si>
  <si>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</si>
  <si>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</si>
  <si>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</si>
  <si>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</si>
  <si>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</si>
  <si>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</si>
  <si>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</si>
  <si>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</si>
  <si>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</si>
  <si>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</si>
  <si>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</si>
  <si>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</si>
  <si>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</si>
  <si>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</si>
  <si>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</si>
  <si>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</si>
  <si>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</si>
  <si>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</si>
  <si>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</si>
  <si>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</si>
  <si>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</si>
  <si>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</si>
  <si>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</si>
  <si>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</si>
  <si>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</si>
  <si>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</si>
  <si>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</si>
  <si>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</si>
  <si>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</si>
  <si>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</si>
  <si>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</si>
  <si>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</si>
  <si>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</si>
  <si>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</si>
  <si>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</si>
  <si>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</si>
  <si>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</si>
  <si>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</si>
  <si>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</si>
  <si>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</si>
  <si>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</si>
  <si>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</si>
  <si>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</si>
  <si>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</si>
  <si>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</si>
  <si>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</si>
  <si>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</si>
  <si>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</si>
  <si>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</si>
  <si>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</si>
  <si>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</si>
  <si>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</si>
  <si>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</si>
  <si>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</si>
  <si>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</si>
  <si>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</si>
  <si>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</si>
  <si>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</si>
  <si>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</si>
  <si>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</si>
  <si>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</si>
  <si>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</si>
  <si>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</si>
  <si>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</si>
  <si>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</si>
  <si>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</si>
  <si>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</si>
  <si>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</si>
  <si>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</si>
  <si>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</si>
  <si>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</si>
  <si>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</si>
  <si>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</si>
  <si>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</si>
  <si>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</si>
  <si>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</si>
  <si>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</si>
  <si>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</si>
  <si>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</si>
  <si>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</si>
  <si>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</si>
  <si>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</si>
  <si>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</si>
  <si>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</si>
  <si>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</si>
  <si>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</si>
  <si>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</si>
  <si>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</si>
  <si>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</si>
  <si>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</si>
  <si>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</si>
  <si>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</si>
  <si>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</si>
  <si>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</si>
  <si>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</si>
  <si>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</si>
  <si>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</si>
  <si>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</si>
  <si>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</si>
  <si>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</si>
  <si>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</si>
  <si>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</si>
  <si>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</si>
  <si>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</si>
  <si>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</si>
  <si>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</si>
  <si>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</si>
  <si>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</si>
  <si>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</si>
  <si>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</si>
  <si>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</si>
  <si>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</si>
  <si>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</si>
  <si>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</si>
  <si>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</si>
  <si>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</si>
  <si>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</si>
  <si>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</si>
  <si>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</si>
  <si>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</si>
  <si>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</si>
  <si>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</si>
  <si>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</si>
  <si>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</si>
  <si>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</si>
  <si>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</si>
  <si>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</si>
  <si>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</si>
  <si>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</si>
  <si>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</si>
  <si>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</si>
  <si>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</si>
  <si>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</si>
  <si>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</si>
  <si>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</si>
  <si>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</si>
  <si>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</si>
  <si>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</si>
  <si>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</si>
  <si>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</si>
  <si>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</si>
  <si>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</si>
  <si>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</si>
  <si>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</si>
  <si>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</si>
  <si>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</si>
  <si>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</si>
  <si>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</si>
  <si>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</si>
  <si>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</si>
  <si>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</si>
  <si>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</si>
  <si>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</si>
  <si>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</si>
  <si>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</si>
  <si>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</si>
  <si>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</si>
  <si>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</si>
  <si>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</si>
  <si>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</si>
  <si>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</si>
  <si>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</si>
  <si>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</si>
  <si>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</si>
  <si>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</si>
  <si>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</si>
  <si>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</si>
  <si>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</si>
  <si>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</si>
  <si>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</si>
  <si>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</si>
  <si>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</si>
  <si>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</si>
  <si>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</si>
  <si>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</si>
  <si>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</si>
  <si>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</si>
  <si>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</si>
  <si>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</si>
  <si>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</si>
  <si>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</si>
  <si>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</si>
  <si>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</si>
  <si>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</si>
  <si>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</si>
  <si>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</si>
  <si>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</si>
  <si>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</si>
  <si>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</si>
  <si>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</si>
  <si>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</si>
  <si>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</si>
  <si>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</si>
  <si>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</si>
  <si>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</si>
  <si>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</si>
  <si>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</si>
  <si>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</si>
  <si>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</si>
  <si>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</si>
  <si>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</si>
  <si>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</si>
  <si>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</si>
  <si>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</si>
  <si>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</si>
  <si>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</si>
  <si>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</si>
  <si>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</si>
  <si>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</si>
  <si>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</si>
  <si>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</si>
  <si>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</si>
  <si>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</si>
  <si>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</si>
  <si>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</si>
  <si>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</si>
  <si>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</si>
  <si>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</si>
  <si>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</si>
  <si>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</si>
  <si>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</si>
  <si>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</si>
  <si>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</si>
  <si>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</si>
  <si>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</si>
  <si>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</si>
  <si>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</si>
  <si>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</si>
  <si>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</si>
  <si>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</si>
  <si>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</si>
  <si>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</si>
  <si>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</si>
  <si>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</si>
  <si>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</si>
  <si>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</si>
  <si>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</si>
  <si>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</si>
  <si>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</si>
  <si>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</si>
  <si>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</si>
  <si>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</si>
  <si>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</si>
  <si>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</si>
  <si>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</si>
  <si>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</si>
  <si>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</si>
  <si>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</si>
  <si>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</si>
  <si>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</si>
  <si>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</si>
  <si>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</si>
  <si>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</si>
  <si>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</si>
  <si>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</si>
  <si>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</si>
  <si>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</si>
  <si>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</si>
  <si>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</si>
  <si>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</si>
  <si>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</si>
  <si>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</si>
  <si>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</si>
  <si>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</si>
  <si>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</si>
  <si>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</si>
  <si>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</si>
  <si>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</si>
  <si>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</si>
  <si>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</si>
  <si>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</si>
  <si>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</si>
  <si>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</si>
  <si>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</si>
  <si>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</si>
  <si>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</si>
  <si>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</si>
  <si>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</si>
  <si>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</si>
  <si>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</si>
  <si>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</si>
  <si>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</si>
  <si>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</si>
  <si>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</si>
  <si>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</si>
  <si>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</si>
  <si>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</si>
  <si>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</si>
  <si>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</si>
  <si>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</si>
  <si>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</si>
  <si>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</si>
  <si>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</si>
  <si>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</si>
  <si>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</si>
  <si>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</si>
  <si>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</si>
  <si>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</si>
  <si>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</si>
  <si>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</si>
  <si>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</si>
  <si>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</si>
  <si>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</si>
  <si>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</si>
  <si>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</si>
  <si>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</si>
  <si>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</si>
  <si>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</si>
  <si>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</si>
  <si>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</si>
  <si>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</si>
  <si>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</si>
  <si>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</si>
  <si>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</si>
  <si>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</si>
  <si>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</si>
  <si>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</si>
  <si>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</si>
  <si>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</si>
  <si>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</si>
  <si>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</si>
  <si>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</si>
  <si>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</si>
  <si>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</si>
  <si>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</si>
  <si>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</si>
  <si>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</si>
  <si>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</si>
  <si>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</si>
  <si>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</si>
  <si>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</si>
  <si>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</si>
  <si>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</si>
  <si>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</si>
  <si>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</si>
  <si>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</si>
  <si>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</si>
  <si>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</si>
  <si>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</si>
  <si>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</si>
  <si>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</si>
  <si>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</si>
  <si>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</si>
  <si>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</si>
  <si>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</si>
  <si>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</si>
  <si>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</si>
  <si>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</si>
  <si>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</si>
  <si>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</si>
  <si>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</si>
  <si>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</si>
  <si>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</si>
  <si>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</si>
  <si>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</si>
  <si>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</si>
  <si>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</si>
  <si>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</si>
  <si>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</si>
  <si>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</si>
  <si>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</si>
  <si>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</si>
  <si>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</si>
  <si>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</si>
  <si>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</si>
  <si>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</si>
  <si>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</si>
  <si>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</si>
  <si>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</si>
  <si>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</si>
  <si>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</si>
  <si>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</si>
  <si>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</si>
  <si>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</si>
  <si>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</si>
  <si>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</si>
  <si>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</si>
  <si>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</si>
  <si>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</si>
  <si>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</si>
  <si>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</si>
  <si>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</si>
  <si>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</si>
  <si>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</si>
  <si>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</si>
  <si>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</si>
  <si>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</si>
  <si>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</si>
  <si>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</si>
  <si>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</si>
  <si>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</si>
  <si>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</si>
  <si>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</si>
  <si>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</si>
  <si>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</si>
  <si>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</si>
  <si>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</si>
  <si>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</si>
  <si>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</si>
  <si>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</si>
  <si>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</si>
  <si>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</si>
  <si>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</si>
  <si>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</si>
  <si>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</si>
  <si>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</si>
  <si>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</si>
  <si>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</si>
  <si>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</si>
  <si>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</si>
  <si>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</si>
  <si>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</si>
  <si>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</si>
  <si>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</si>
  <si>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</si>
  <si>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</si>
  <si>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</si>
  <si>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</si>
  <si>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</si>
  <si>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</si>
  <si>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</si>
  <si>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</si>
  <si>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</si>
  <si>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</si>
  <si>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</si>
  <si>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</si>
  <si>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</si>
  <si>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</si>
  <si>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</si>
  <si>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</si>
  <si>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</si>
  <si>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</si>
  <si>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</si>
  <si>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</si>
  <si>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</si>
  <si>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</si>
  <si>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</si>
  <si>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</si>
  <si>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</si>
  <si>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</si>
  <si>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</si>
  <si>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</si>
  <si>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</si>
  <si>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</si>
  <si>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</si>
  <si>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</si>
  <si>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</si>
  <si>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</si>
  <si>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</si>
  <si>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</si>
  <si>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</si>
  <si>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</si>
  <si>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</si>
  <si>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</si>
  <si>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</si>
  <si>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</si>
  <si>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</si>
  <si>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</si>
  <si>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</si>
  <si>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</si>
  <si>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</si>
  <si>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</si>
  <si>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</si>
  <si>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</si>
  <si>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</si>
  <si>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</si>
  <si>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</si>
  <si>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</si>
  <si>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</si>
  <si>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</si>
  <si>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</si>
  <si>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</si>
  <si>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</si>
  <si>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</si>
  <si>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</si>
  <si>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</si>
  <si>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</si>
  <si>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</si>
  <si>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</si>
  <si>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</si>
  <si>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</si>
  <si>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</si>
  <si>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</si>
  <si>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</si>
  <si>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</si>
  <si>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</si>
  <si>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</si>
  <si>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</si>
  <si>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</si>
  <si>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</si>
  <si>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</si>
  <si>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</si>
  <si>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</si>
  <si>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</si>
  <si>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</si>
  <si>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</si>
  <si>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</si>
  <si>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</si>
  <si>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</si>
  <si>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</si>
  <si>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</si>
  <si>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</si>
  <si>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</si>
  <si>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</si>
  <si>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</si>
  <si>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</si>
  <si>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</si>
  <si>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</si>
  <si>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</si>
  <si>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</si>
  <si>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</si>
  <si>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</si>
  <si>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</si>
  <si>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</si>
  <si>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</si>
  <si>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</si>
  <si>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</si>
  <si>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</si>
  <si>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</si>
  <si>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</si>
  <si>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</si>
  <si>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</si>
  <si>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</si>
  <si>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</si>
  <si>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</si>
  <si>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</si>
  <si>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</si>
  <si>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</si>
  <si>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</si>
  <si>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</si>
  <si>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</si>
  <si>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</si>
  <si>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</si>
  <si>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</si>
  <si>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</si>
  <si>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</si>
  <si>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</si>
  <si>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</si>
  <si>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</si>
  <si>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</si>
  <si>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</si>
  <si>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</si>
  <si>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</si>
  <si>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</si>
  <si>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</si>
  <si>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</si>
  <si>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</si>
  <si>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</si>
  <si>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</si>
  <si>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</si>
  <si>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</si>
  <si>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</si>
  <si>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</si>
  <si>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</si>
  <si>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</si>
  <si>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</si>
  <si>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</si>
  <si>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</si>
  <si>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</si>
  <si>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</si>
  <si>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</si>
  <si>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</si>
  <si>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</si>
  <si>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</si>
  <si>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</si>
  <si>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</si>
  <si>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</si>
  <si>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</si>
  <si>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</si>
  <si>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</si>
  <si>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</si>
  <si>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</si>
  <si>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</si>
  <si>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</si>
  <si>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</si>
  <si>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</si>
  <si>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</si>
  <si>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</si>
  <si>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</si>
  <si>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</si>
  <si>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</si>
  <si>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</si>
  <si>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</si>
  <si>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</si>
  <si>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</si>
  <si>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</si>
  <si>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</si>
  <si>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</si>
  <si>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</si>
  <si>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</si>
  <si>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</si>
  <si>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</si>
  <si>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</si>
  <si>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</si>
  <si>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</si>
  <si>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</si>
  <si>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</si>
  <si>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</si>
  <si>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</si>
  <si>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</si>
  <si>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</si>
  <si>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</si>
  <si>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</si>
  <si>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</si>
  <si>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</si>
  <si>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</si>
  <si>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</si>
  <si>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</si>
  <si>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</si>
  <si>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</si>
  <si>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</si>
  <si>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</si>
  <si>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</si>
  <si>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</si>
  <si>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</si>
  <si>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</si>
  <si>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</si>
  <si>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</si>
  <si>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</si>
  <si>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</si>
  <si>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</si>
  <si>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</si>
  <si>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</si>
  <si>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</si>
  <si>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</si>
  <si>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</si>
  <si>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</si>
  <si>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</si>
  <si>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</si>
  <si>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</si>
  <si>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</si>
  <si>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</si>
  <si>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</si>
  <si>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</si>
  <si>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</si>
  <si>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</si>
  <si>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</si>
  <si>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</si>
  <si>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</si>
  <si>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</si>
  <si>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</si>
  <si>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</si>
  <si>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</si>
  <si>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</si>
  <si>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</si>
  <si>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</si>
  <si>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</si>
  <si>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</si>
  <si>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</si>
  <si>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</si>
  <si>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</si>
  <si>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</si>
  <si>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</si>
  <si>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</si>
  <si>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</si>
  <si>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</si>
  <si>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</si>
  <si>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</si>
  <si>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</si>
  <si>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</si>
  <si>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</si>
  <si>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</si>
  <si>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</si>
  <si>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</si>
  <si>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</si>
  <si>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</si>
  <si>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</si>
  <si>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</si>
  <si>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</si>
  <si>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</si>
  <si>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</si>
  <si>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</si>
  <si>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</si>
  <si>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</si>
  <si>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</si>
  <si>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</si>
  <si>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</si>
  <si>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</si>
  <si>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</si>
  <si>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</si>
  <si>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</si>
  <si>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</si>
  <si>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</si>
  <si>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</si>
  <si>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</si>
  <si>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</si>
  <si>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</si>
  <si>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</si>
  <si>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</si>
  <si>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</si>
  <si>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</si>
  <si>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</si>
  <si>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</si>
  <si>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</si>
  <si>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</si>
  <si>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</si>
  <si>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</si>
  <si>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</si>
  <si>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</si>
  <si>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</si>
  <si>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</si>
  <si>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</si>
  <si>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</si>
  <si>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</si>
  <si>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</si>
  <si>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</si>
  <si>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</si>
  <si>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</si>
  <si>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</si>
  <si>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</si>
  <si>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</si>
  <si>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</si>
  <si>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</si>
  <si>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</si>
  <si>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</si>
  <si>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</si>
  <si>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</si>
  <si>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</si>
  <si>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</si>
  <si>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</si>
  <si>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</si>
  <si>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</si>
  <si>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</si>
  <si>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</si>
  <si>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</si>
  <si>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</si>
  <si>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</si>
  <si>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</si>
  <si>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</si>
  <si>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</si>
  <si>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</si>
  <si>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</si>
  <si>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</si>
  <si>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</si>
  <si>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</si>
  <si>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</si>
  <si>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</si>
  <si>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</si>
  <si>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</si>
  <si>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</si>
  <si>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</si>
  <si>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</si>
  <si>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</si>
  <si>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</si>
  <si>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</si>
  <si>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</si>
  <si>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</si>
  <si>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</si>
  <si>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</si>
  <si>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</si>
  <si>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</si>
  <si>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</si>
  <si>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</si>
  <si>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</si>
  <si>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</si>
  <si>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</si>
  <si>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</si>
  <si>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</si>
  <si>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</si>
  <si>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</si>
  <si>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</si>
  <si>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</si>
  <si>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</si>
  <si>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</si>
  <si>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</si>
  <si>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</si>
  <si>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</si>
  <si>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</si>
  <si>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</si>
  <si>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</si>
  <si>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</si>
  <si>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</si>
  <si>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</si>
  <si>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</si>
  <si>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</si>
  <si>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</si>
  <si>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</si>
  <si>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</si>
  <si>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</si>
  <si>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</si>
  <si>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</si>
  <si>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</si>
  <si>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</si>
  <si>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</si>
  <si>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</si>
  <si>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</si>
  <si>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</si>
  <si>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</si>
  <si>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</si>
  <si>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</si>
  <si>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</si>
  <si>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</si>
  <si>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</si>
  <si>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</si>
  <si>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</si>
  <si>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</si>
  <si>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</si>
  <si>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</si>
  <si>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</si>
  <si>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</si>
  <si>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</si>
  <si>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</si>
  <si>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</si>
  <si>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</si>
  <si>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</si>
  <si>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</si>
  <si>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</si>
  <si>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</si>
  <si>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</si>
  <si>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</si>
  <si>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</si>
  <si>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</si>
  <si>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</si>
  <si>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</si>
  <si>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</si>
  <si>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</si>
  <si>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</si>
  <si>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</si>
  <si>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</si>
  <si>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</si>
  <si>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</si>
  <si>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</si>
  <si>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</si>
  <si>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</si>
  <si>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</si>
  <si>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</si>
  <si>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</si>
  <si>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</si>
  <si>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</si>
  <si>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</si>
  <si>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</si>
  <si>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</si>
  <si>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</si>
  <si>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</si>
  <si>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</si>
  <si>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</si>
  <si>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</si>
  <si>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</si>
  <si>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</si>
  <si>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</si>
  <si>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</si>
  <si>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</si>
  <si>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</si>
  <si>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</si>
  <si>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</si>
  <si>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</si>
  <si>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</si>
  <si>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</si>
  <si>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</si>
  <si>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</si>
  <si>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</si>
  <si>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</si>
  <si>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</si>
  <si>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</si>
  <si>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</si>
  <si>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</si>
  <si>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</si>
  <si>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</si>
  <si>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</si>
  <si>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</si>
  <si>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</si>
  <si>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</si>
  <si>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</si>
  <si>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</si>
  <si>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</si>
  <si>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</si>
  <si>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</si>
  <si>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</si>
  <si>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</si>
  <si>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</si>
  <si>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</si>
  <si>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</si>
  <si>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</si>
  <si>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</si>
  <si>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</si>
  <si>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</si>
  <si>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</si>
  <si>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</si>
  <si>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</si>
  <si>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</si>
  <si>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</si>
  <si>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</si>
  <si>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</si>
  <si>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</si>
  <si>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</si>
  <si>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</si>
  <si>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</si>
  <si>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</si>
  <si>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</si>
  <si>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</si>
  <si>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</si>
  <si>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</si>
  <si>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</si>
  <si>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</si>
  <si>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</si>
  <si>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</si>
  <si>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</si>
  <si>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</si>
  <si>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</si>
  <si>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</si>
  <si>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</si>
  <si>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</si>
  <si>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</si>
  <si>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</si>
  <si>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</si>
  <si>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</si>
  <si>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</si>
  <si>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</si>
  <si>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</si>
  <si>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</si>
  <si>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</si>
  <si>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</si>
  <si>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</si>
  <si>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</si>
  <si>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</si>
  <si>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</si>
  <si>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</si>
  <si>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</si>
  <si>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</si>
  <si>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</si>
  <si>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</si>
  <si>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</si>
  <si>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</si>
  <si>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</si>
  <si>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</si>
  <si>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</si>
  <si>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</si>
  <si>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</si>
  <si>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</si>
  <si>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</si>
  <si>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</si>
  <si>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</si>
  <si>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</si>
  <si>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</si>
  <si>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</si>
  <si>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</si>
  <si>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</si>
  <si>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</si>
  <si>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</si>
  <si>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</si>
  <si>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</si>
  <si>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</si>
  <si>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</si>
  <si>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</si>
  <si>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</si>
  <si>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</si>
  <si>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</si>
  <si>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</si>
  <si>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</si>
  <si>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</si>
  <si>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</si>
  <si>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</si>
  <si>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</si>
  <si>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</si>
  <si>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</si>
  <si>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</si>
  <si>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</si>
  <si>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</si>
  <si>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</si>
  <si>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</si>
  <si>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</si>
  <si>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</si>
  <si>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</si>
  <si>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</si>
  <si>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</si>
  <si>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</si>
  <si>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</si>
  <si>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</si>
  <si>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</si>
  <si>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</si>
  <si>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</si>
  <si>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</si>
  <si>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</si>
  <si>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</si>
  <si>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</si>
  <si>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</si>
  <si>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</si>
  <si>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</si>
  <si>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</si>
  <si>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</si>
  <si>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</si>
  <si>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</si>
  <si>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</si>
  <si>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</si>
  <si>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</si>
  <si>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</si>
  <si>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</si>
  <si>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</si>
  <si>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</si>
  <si>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</si>
  <si>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</si>
  <si>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</si>
  <si>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</si>
  <si>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</si>
  <si>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</si>
  <si>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</si>
  <si>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</si>
  <si>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</si>
  <si>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</si>
  <si>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</si>
  <si>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</si>
  <si>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</si>
  <si>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</si>
  <si>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</si>
  <si>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</si>
  <si>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</si>
  <si>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</si>
  <si>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</si>
  <si>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</si>
  <si>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</si>
  <si>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</si>
  <si>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</si>
  <si>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</si>
  <si>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</si>
  <si>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</si>
  <si>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</si>
  <si>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</si>
  <si>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</si>
  <si>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</si>
  <si>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</si>
  <si>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</si>
  <si>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</si>
  <si>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</si>
  <si>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</si>
  <si>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</si>
  <si>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</si>
  <si>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</si>
  <si>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</si>
  <si>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</si>
  <si>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</si>
  <si>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</si>
  <si>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</si>
  <si>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</si>
  <si>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</si>
  <si>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</si>
  <si>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</si>
  <si>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</si>
  <si>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</si>
  <si>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</si>
  <si>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</si>
  <si>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</si>
  <si>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</si>
  <si>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</si>
  <si>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</si>
  <si>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</si>
  <si>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</si>
  <si>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</si>
  <si>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</si>
  <si>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</si>
  <si>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</si>
  <si>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</si>
  <si>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</si>
  <si>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</si>
  <si>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</si>
  <si>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</si>
  <si>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</si>
  <si>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</si>
  <si>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</si>
  <si>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</si>
  <si>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</si>
  <si>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</si>
  <si>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</si>
  <si>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</si>
  <si>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</si>
  <si>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</si>
  <si>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</si>
  <si>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</si>
  <si>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</si>
  <si>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</si>
  <si>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</si>
  <si>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</si>
  <si>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</si>
  <si>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</si>
  <si>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</si>
  <si>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</si>
  <si>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</si>
  <si>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</si>
  <si>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</si>
  <si>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</si>
  <si>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</si>
  <si>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</si>
  <si>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</si>
  <si>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</si>
  <si>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</si>
  <si>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</si>
  <si>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</si>
  <si>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</si>
  <si>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</si>
  <si>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</si>
  <si>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</si>
  <si>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</si>
  <si>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</si>
  <si>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</si>
  <si>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</si>
  <si>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</si>
  <si>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</si>
  <si>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</si>
  <si>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</si>
  <si>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</si>
  <si>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</si>
  <si>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</si>
  <si>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</si>
  <si>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</si>
  <si>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</si>
  <si>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</si>
  <si>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</si>
  <si>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</si>
  <si>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</si>
  <si>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</si>
  <si>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</si>
  <si>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</si>
  <si>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</si>
  <si>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</si>
  <si>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</si>
  <si>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</si>
  <si>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</si>
  <si>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</si>
  <si>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</si>
  <si>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</si>
  <si>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</si>
  <si>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</si>
  <si>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</si>
  <si>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</si>
  <si>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</si>
  <si>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</si>
  <si>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</si>
  <si>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</si>
  <si>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</si>
  <si>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</si>
  <si>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</si>
  <si>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</si>
  <si>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</si>
  <si>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</si>
  <si>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</si>
  <si>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</si>
  <si>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</si>
  <si>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</si>
  <si>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</si>
  <si>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</si>
  <si>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</si>
  <si>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</si>
  <si>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</si>
  <si>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</si>
  <si>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</si>
  <si>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</si>
  <si>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</si>
  <si>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</si>
  <si>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</si>
  <si>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</si>
  <si>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</si>
  <si>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</si>
  <si>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</si>
  <si>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</si>
  <si>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</si>
  <si>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</si>
  <si>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</si>
  <si>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</si>
  <si>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</si>
  <si>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</si>
  <si>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</si>
  <si>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</si>
  <si>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</si>
  <si>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</si>
  <si>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</si>
  <si>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</si>
  <si>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</si>
  <si>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</si>
  <si>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</si>
  <si>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</si>
  <si>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</si>
  <si>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</si>
  <si>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</si>
  <si>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</si>
  <si>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</si>
  <si>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</si>
  <si>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</si>
  <si>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</si>
  <si>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</si>
  <si>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</si>
  <si>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</si>
  <si>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</si>
  <si>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</si>
  <si>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</si>
  <si>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</si>
  <si>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</si>
  <si>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</si>
  <si>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</si>
  <si>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</si>
  <si>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</si>
  <si>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</si>
  <si>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</si>
  <si>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</si>
  <si>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</si>
  <si>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</si>
  <si>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</si>
  <si>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</si>
  <si>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</si>
  <si>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</si>
  <si>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</si>
  <si>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</si>
  <si>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</si>
  <si>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</si>
  <si>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</si>
  <si>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</si>
  <si>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</si>
  <si>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</si>
  <si>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</si>
  <si>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</si>
  <si>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</si>
  <si>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</si>
  <si>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</si>
  <si>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</si>
  <si>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</si>
  <si>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</si>
  <si>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</si>
  <si>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</si>
  <si>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</si>
  <si>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</si>
  <si>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</si>
  <si>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</si>
  <si>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</si>
  <si>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</si>
  <si>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</si>
  <si>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</si>
  <si>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</si>
  <si>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</si>
  <si>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</si>
  <si>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</si>
  <si>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</si>
  <si>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</si>
  <si>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</si>
  <si>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</si>
  <si>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</si>
  <si>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</si>
  <si>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</si>
  <si>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</si>
  <si>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</si>
  <si>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</si>
  <si>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</si>
  <si>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</si>
  <si>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</si>
  <si>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</si>
  <si>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</si>
  <si>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</si>
  <si>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</si>
  <si>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</si>
  <si>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</si>
  <si>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</si>
  <si>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</si>
  <si>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</si>
  <si>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</si>
  <si>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</si>
  <si>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</si>
  <si>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</si>
  <si>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</si>
  <si>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</si>
  <si>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</si>
  <si>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</si>
  <si>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</si>
  <si>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</si>
  <si>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</si>
  <si>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</si>
  <si>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</si>
  <si>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</si>
  <si>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</si>
  <si>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</si>
  <si>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</si>
  <si>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</si>
  <si>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</si>
  <si>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</si>
  <si>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</si>
  <si>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</si>
  <si>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</si>
  <si>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</si>
  <si>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</si>
  <si>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</si>
  <si>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</si>
  <si>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</si>
  <si>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</si>
  <si>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</si>
  <si>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</si>
  <si>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</si>
  <si>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</si>
  <si>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</si>
  <si>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</si>
  <si>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</si>
  <si>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</si>
  <si>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</si>
  <si>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</si>
  <si>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</si>
  <si>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</si>
  <si>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</si>
  <si>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</si>
  <si>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</si>
  <si>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</si>
  <si>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</si>
  <si>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</si>
  <si>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</si>
  <si>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</si>
  <si>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</si>
  <si>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</si>
  <si>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</si>
  <si>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</si>
  <si>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</si>
  <si>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</si>
  <si>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</si>
  <si>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</si>
  <si>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</si>
  <si>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</si>
  <si>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</si>
  <si>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</si>
  <si>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</si>
  <si>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</si>
  <si>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</si>
  <si>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</si>
  <si>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</si>
  <si>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</si>
  <si>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</si>
  <si>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</si>
  <si>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</si>
  <si>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</si>
  <si>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</si>
  <si>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</si>
  <si>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</si>
  <si>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</si>
  <si>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</si>
  <si>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</si>
  <si>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</si>
  <si>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</si>
  <si>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</si>
  <si>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</si>
  <si>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</si>
  <si>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</si>
  <si>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</si>
  <si>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</si>
  <si>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</si>
  <si>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</si>
  <si>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</si>
  <si>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</si>
  <si>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</si>
  <si>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</si>
  <si>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</si>
  <si>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</si>
  <si>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</si>
  <si>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</si>
  <si>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</si>
  <si>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</si>
  <si>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</si>
  <si>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</si>
  <si>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</si>
  <si>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</si>
  <si>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</si>
  <si>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</si>
  <si>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</si>
  <si>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</si>
  <si>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</si>
  <si>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</si>
  <si>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</si>
  <si>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</si>
  <si>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</si>
  <si>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</si>
  <si>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</si>
  <si>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</si>
  <si>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</si>
  <si>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</si>
  <si>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</si>
  <si>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</si>
  <si>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</si>
  <si>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</si>
  <si>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</si>
  <si>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</si>
  <si>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</si>
  <si>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</si>
  <si>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</si>
  <si>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</si>
  <si>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</si>
  <si>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</si>
  <si>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</si>
  <si>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</si>
  <si>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</si>
  <si>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</si>
  <si>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</si>
  <si>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</si>
  <si>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</si>
  <si>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</si>
  <si>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</si>
  <si>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</si>
  <si>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</si>
  <si>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</si>
  <si>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</si>
  <si>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</si>
  <si>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</si>
  <si>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</si>
  <si>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</si>
  <si>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</si>
  <si>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</si>
  <si>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</si>
  <si>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</si>
  <si>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</si>
  <si>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</si>
  <si>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</si>
  <si>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</si>
  <si>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</si>
  <si>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</si>
  <si>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</si>
  <si>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</si>
  <si>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</si>
  <si>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</si>
  <si>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</si>
  <si>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</si>
  <si>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</si>
  <si>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</si>
  <si>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</si>
  <si>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</si>
  <si>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</si>
  <si>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</si>
  <si>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</si>
  <si>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</si>
  <si>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</si>
  <si>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</si>
  <si>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</si>
  <si>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</si>
  <si>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</si>
  <si>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</si>
  <si>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</si>
  <si>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</si>
  <si>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</si>
  <si>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</si>
  <si>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</si>
  <si>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</si>
  <si>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</si>
  <si>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</si>
  <si>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</si>
  <si>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</si>
  <si>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</si>
  <si>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</si>
  <si>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</si>
  <si>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</si>
  <si>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</si>
  <si>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</si>
  <si>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</si>
  <si>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</si>
  <si>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</si>
  <si>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</si>
  <si>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</si>
  <si>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</si>
  <si>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</si>
  <si>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</si>
  <si>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</si>
  <si>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</si>
  <si>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</si>
  <si>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</si>
  <si>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</si>
  <si>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</si>
  <si>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</si>
  <si>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</si>
  <si>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</si>
  <si>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</si>
  <si>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</si>
  <si>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</si>
  <si>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</si>
  <si>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</si>
  <si>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</si>
  <si>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</si>
  <si>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</si>
  <si>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</si>
  <si>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</si>
  <si>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</si>
  <si>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</si>
  <si>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</si>
  <si>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</si>
  <si>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</si>
  <si>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</si>
  <si>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</si>
  <si>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</si>
  <si>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</si>
  <si>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</si>
  <si>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</si>
  <si>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</si>
  <si>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</si>
  <si>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</si>
  <si>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</si>
  <si>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</si>
  <si>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</si>
  <si>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</si>
  <si>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</si>
  <si>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</si>
  <si>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</si>
  <si>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</si>
  <si>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</si>
  <si>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</si>
  <si>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</si>
  <si>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</si>
  <si>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</si>
  <si>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</si>
  <si>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</si>
  <si>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</si>
  <si>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</si>
  <si>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</si>
  <si>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</si>
  <si>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</si>
  <si>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</si>
  <si>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</si>
  <si>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</si>
  <si>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</si>
  <si>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</si>
  <si>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</si>
  <si>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</si>
  <si>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</si>
  <si>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</si>
  <si>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</si>
  <si>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</si>
  <si>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</si>
  <si>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</si>
  <si>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</si>
  <si>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</si>
  <si>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</si>
  <si>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</si>
  <si>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</si>
  <si>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</si>
  <si>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</si>
  <si>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</si>
  <si>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</si>
  <si>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</si>
  <si>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</si>
  <si>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</si>
  <si>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</si>
  <si>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</si>
  <si>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</si>
  <si>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</si>
  <si>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</si>
  <si>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</si>
  <si>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</si>
  <si>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</si>
  <si>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</si>
  <si>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</si>
  <si>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</si>
  <si>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</si>
  <si>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</si>
  <si>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</si>
  <si>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</si>
  <si>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</si>
  <si>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</si>
  <si>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</si>
  <si>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</si>
  <si>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</si>
  <si>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</si>
  <si>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</si>
  <si>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</si>
  <si>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</si>
  <si>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</si>
  <si>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</si>
  <si>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</si>
  <si>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</si>
  <si>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</si>
  <si>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</si>
  <si>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</si>
  <si>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</si>
  <si>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</si>
  <si>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</si>
  <si>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</si>
  <si>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</si>
  <si>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</si>
  <si>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</si>
  <si>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</si>
  <si>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</si>
  <si>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</si>
  <si>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</si>
  <si>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</si>
  <si>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</si>
  <si>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</si>
  <si>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</si>
  <si>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</si>
  <si>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</si>
  <si>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</si>
  <si>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</si>
  <si>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</si>
  <si>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</si>
  <si>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</si>
  <si>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</si>
  <si>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</si>
  <si>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</si>
  <si>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</si>
  <si>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</si>
  <si>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</si>
  <si>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</si>
  <si>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</si>
  <si>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</si>
  <si>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</si>
  <si>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</si>
  <si>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</si>
  <si>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</si>
  <si>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</si>
  <si>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</si>
  <si>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</si>
  <si>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</si>
  <si>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</si>
  <si>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</si>
  <si>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</si>
  <si>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</si>
  <si>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</si>
  <si>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</si>
  <si>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</si>
  <si>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</si>
  <si>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</si>
  <si>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</si>
  <si>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</si>
  <si>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</si>
  <si>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</si>
  <si>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</si>
  <si>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</si>
  <si>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</si>
  <si>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</si>
  <si>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</si>
  <si>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</si>
  <si>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</si>
  <si>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</si>
  <si>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</si>
  <si>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</si>
  <si>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</si>
  <si>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</si>
  <si>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</si>
  <si>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</si>
  <si>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</si>
  <si>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</si>
  <si>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</si>
  <si>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</si>
  <si>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</si>
  <si>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</si>
  <si>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</si>
  <si>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</si>
  <si>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</si>
  <si>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</si>
  <si>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</si>
  <si>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</si>
  <si>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</si>
  <si>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</si>
  <si>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</si>
  <si>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</si>
  <si>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</si>
  <si>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</si>
  <si>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</si>
  <si>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</si>
  <si>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</si>
  <si>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</si>
  <si>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</si>
  <si>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</si>
  <si>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</si>
  <si>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</si>
  <si>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</si>
  <si>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</si>
  <si>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</si>
  <si>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</si>
  <si>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</si>
  <si>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</si>
  <si>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</si>
  <si>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</si>
  <si>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</si>
  <si>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</si>
  <si>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</si>
  <si>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</si>
  <si>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</si>
  <si>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</si>
  <si>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</si>
  <si>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</si>
  <si>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</si>
  <si>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</si>
  <si>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</si>
  <si>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</si>
  <si>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</si>
  <si>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</si>
  <si>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</si>
  <si>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</si>
  <si>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</si>
  <si>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</si>
  <si>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</si>
  <si>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</si>
  <si>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</si>
  <si>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</si>
  <si>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</si>
  <si>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</si>
  <si>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</si>
  <si>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</si>
  <si>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</si>
  <si>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</si>
  <si>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</si>
  <si>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</si>
  <si>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</si>
  <si>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</si>
  <si>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</si>
  <si>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</si>
  <si>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</si>
  <si>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</si>
  <si>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</si>
  <si>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</si>
  <si>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</si>
  <si>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</si>
  <si>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</si>
  <si>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</si>
  <si>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</si>
  <si>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</si>
  <si>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</si>
  <si>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</si>
  <si>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</si>
  <si>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</si>
  <si>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</si>
  <si>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</si>
  <si>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</si>
  <si>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</si>
  <si>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</si>
  <si>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</si>
  <si>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</si>
  <si>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</si>
  <si>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</si>
  <si>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</si>
  <si>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</si>
  <si>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</si>
  <si>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</si>
  <si>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</si>
  <si>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</si>
  <si>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</si>
  <si>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</si>
  <si>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</si>
  <si>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</si>
  <si>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</si>
  <si>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</si>
  <si>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</si>
  <si>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</si>
  <si>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</si>
  <si>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</si>
  <si>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</si>
  <si>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</si>
  <si>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</si>
  <si>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</si>
  <si>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</si>
  <si>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</si>
  <si>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</si>
  <si>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</si>
  <si>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</si>
  <si>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</si>
  <si>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</si>
  <si>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</si>
  <si>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</si>
  <si>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</si>
  <si>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</si>
  <si>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</si>
  <si>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</si>
  <si>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</si>
  <si>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</si>
  <si>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</si>
  <si>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</si>
  <si>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</si>
  <si>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</si>
  <si>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</si>
  <si>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</si>
  <si>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</si>
  <si>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</si>
  <si>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</si>
  <si>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</si>
  <si>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</si>
  <si>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</si>
  <si>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</si>
  <si>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</si>
  <si>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</si>
  <si>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</si>
  <si>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</si>
  <si>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</si>
  <si>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</si>
  <si>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</si>
  <si>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</si>
  <si>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</si>
  <si>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</si>
  <si>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</si>
  <si>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</si>
  <si>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</si>
  <si>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</si>
  <si>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</si>
  <si>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</si>
  <si>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</si>
  <si>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</si>
  <si>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</si>
  <si>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</si>
  <si>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</si>
  <si>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</si>
  <si>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</si>
  <si>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</si>
  <si>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</si>
  <si>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</si>
  <si>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</si>
  <si>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</si>
  <si>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</si>
  <si>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</si>
  <si>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</si>
  <si>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</si>
  <si>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</si>
  <si>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</si>
  <si>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</si>
  <si>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</si>
  <si>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</si>
  <si>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</si>
  <si>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</si>
  <si>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</si>
  <si>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</si>
  <si>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</si>
  <si>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</si>
  <si>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</si>
  <si>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</si>
  <si>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</si>
  <si>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</si>
  <si>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</si>
  <si>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</si>
  <si>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</si>
  <si>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</si>
  <si>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</si>
  <si>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</si>
  <si>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</si>
  <si>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</si>
  <si>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</si>
  <si>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</si>
  <si>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</si>
  <si>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</si>
  <si>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</si>
  <si>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</si>
  <si>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</si>
  <si>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</si>
  <si>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</si>
  <si>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</si>
  <si>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</si>
  <si>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</si>
  <si>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</si>
  <si>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</si>
  <si>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</si>
  <si>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</si>
  <si>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</si>
  <si>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</si>
  <si>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</si>
  <si>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</si>
  <si>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</si>
  <si>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</si>
  <si>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</si>
  <si>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</si>
  <si>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</si>
  <si>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</si>
  <si>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</si>
  <si>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</si>
  <si>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</si>
  <si>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</si>
  <si>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</si>
  <si>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</si>
  <si>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</si>
  <si>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</si>
  <si>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</si>
  <si>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</si>
  <si>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</si>
  <si>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</si>
  <si>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</si>
  <si>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</si>
  <si>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</si>
  <si>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</si>
  <si>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</si>
  <si>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</si>
  <si>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</si>
  <si>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</si>
  <si>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</si>
  <si>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</si>
  <si>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</si>
  <si>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</si>
  <si>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</si>
  <si>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</si>
  <si>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</si>
  <si>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</si>
  <si>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</si>
  <si>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</si>
  <si>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</si>
  <si>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</si>
  <si>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</si>
  <si>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</si>
  <si>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</si>
  <si>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</si>
  <si>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</si>
  <si>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</si>
  <si>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</si>
  <si>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</si>
  <si>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</si>
  <si>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</si>
  <si>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</si>
  <si>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</si>
  <si>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</si>
  <si>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</si>
  <si>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</si>
  <si>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</si>
  <si>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</si>
  <si>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</si>
  <si>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</si>
  <si>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</si>
  <si>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</si>
  <si>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</si>
  <si>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</si>
  <si>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</si>
  <si>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</si>
  <si>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</si>
  <si>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</si>
  <si>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</si>
  <si>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</si>
  <si>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</si>
  <si>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</si>
  <si>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</si>
  <si>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</si>
  <si>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</si>
  <si>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</si>
  <si>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</si>
  <si>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</si>
  <si>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</si>
  <si>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</si>
  <si>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</si>
  <si>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</si>
  <si>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</si>
  <si>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</si>
  <si>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</si>
  <si>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</si>
  <si>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</si>
  <si>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</si>
  <si>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</si>
  <si>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</si>
  <si>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</si>
  <si>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</si>
  <si>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</si>
  <si>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</si>
  <si>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</si>
  <si>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</si>
  <si>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</si>
  <si>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</si>
  <si>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</si>
  <si>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</si>
  <si>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</si>
  <si>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</si>
  <si>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</si>
  <si>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</si>
  <si>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</si>
  <si>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</si>
  <si>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</si>
  <si>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</si>
  <si>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</si>
  <si>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</si>
  <si>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</si>
  <si>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</si>
  <si>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</si>
  <si>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</si>
  <si>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</si>
  <si>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</si>
  <si>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</si>
  <si>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</si>
  <si>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</si>
  <si>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</si>
  <si>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</si>
  <si>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</si>
  <si>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</si>
  <si>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</si>
  <si>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</si>
  <si>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</si>
  <si>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</si>
  <si>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</si>
  <si>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</si>
  <si>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</si>
  <si>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</si>
  <si>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</si>
  <si>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</si>
  <si>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</si>
  <si>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</si>
  <si>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</si>
  <si>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</si>
  <si>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</si>
  <si>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</si>
  <si>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</si>
  <si>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</si>
  <si>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</si>
  <si>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</si>
  <si>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</si>
  <si>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</si>
  <si>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</si>
  <si>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</si>
  <si>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</si>
  <si>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</si>
  <si>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</si>
  <si>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</si>
  <si>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</si>
  <si>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</si>
  <si>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</si>
  <si>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</si>
  <si>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</si>
  <si>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</si>
  <si>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</si>
  <si>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</si>
  <si>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</si>
  <si>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</si>
  <si>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</si>
  <si>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</si>
  <si>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</si>
  <si>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</si>
  <si>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</si>
  <si>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</si>
  <si>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</si>
  <si>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І.В. Гончар</t>
  </si>
  <si>
    <t>Н.В. Міщенко</t>
  </si>
  <si>
    <t>04860-9-17-61</t>
  </si>
  <si>
    <t>kanc@fr.od.court.gov.ua</t>
  </si>
  <si>
    <t>11 січня 2017 року</t>
  </si>
  <si>
    <t>2016 рік</t>
  </si>
  <si>
    <t>Фрунзівський районний суд Одеської області</t>
  </si>
  <si>
    <t>66700. Одеська область</t>
  </si>
  <si>
    <t>смт. Захарівка</t>
  </si>
  <si>
    <t>вул. Одеська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</si>
</sst>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19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12</v>
      </c>
      <c r="J31" s="163">
        <f>SUM(J32:J95)</f>
        <v>0</v>
      </c>
      <c r="K31" s="163">
        <f>SUM(K32:K95)</f>
        <v>0</v>
      </c>
      <c r="L31" s="163">
        <f>SUM(L32:L95)</f>
        <v>7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5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16</v>
      </c>
      <c r="F48" s="167">
        <v>5</v>
      </c>
      <c r="G48" s="167"/>
      <c r="H48" s="167"/>
      <c r="I48" s="167">
        <v>11</v>
      </c>
      <c r="J48" s="167"/>
      <c r="K48" s="167"/>
      <c r="L48" s="167">
        <v>6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1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/>
      <c r="G165" s="167"/>
      <c r="H165" s="167"/>
      <c r="I165" s="167">
        <v>2</v>
      </c>
      <c r="J165" s="167"/>
      <c r="K165" s="167"/>
      <c r="L165" s="167">
        <v>1</v>
      </c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28</v>
      </c>
      <c r="F202" s="163">
        <f>SUM(F203:F247)</f>
        <v>21</v>
      </c>
      <c r="G202" s="163">
        <f>SUM(G203:G247)</f>
        <v>0</v>
      </c>
      <c r="H202" s="163">
        <f>SUM(H203:H247)</f>
        <v>0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7</v>
      </c>
      <c r="S202" s="163">
        <f>SUM(S203:S247)</f>
        <v>0</v>
      </c>
      <c r="T202" s="163">
        <f>SUM(T203:T247)</f>
        <v>7</v>
      </c>
      <c r="U202" s="163">
        <f>SUM(U203:U247)</f>
        <v>0</v>
      </c>
      <c r="V202" s="163">
        <f>SUM(V203:V247)</f>
        <v>1</v>
      </c>
      <c r="W202" s="163">
        <f>SUM(W203:W247)</f>
        <v>5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1</v>
      </c>
      <c r="AI202" s="163">
        <f>SUM(AI203:AI247)</f>
        <v>0</v>
      </c>
      <c r="AJ202" s="163">
        <f>SUM(AJ203:AJ247)</f>
        <v>0</v>
      </c>
      <c r="AK202" s="163">
        <f>SUM(AK203:AK247)</f>
        <v>11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</v>
      </c>
      <c r="AS202" s="163">
        <f>SUM(AS203:AS247)</f>
        <v>2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7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1</v>
      </c>
      <c r="U203" s="167"/>
      <c r="V203" s="167">
        <v>1</v>
      </c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</v>
      </c>
      <c r="AH203" s="167">
        <v>1</v>
      </c>
      <c r="AI203" s="167"/>
      <c r="AJ203" s="167"/>
      <c r="AK203" s="167">
        <v>3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4</v>
      </c>
      <c r="U204" s="167"/>
      <c r="V204" s="167"/>
      <c r="W204" s="167">
        <v>4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11</v>
      </c>
      <c r="F205" s="167">
        <v>4</v>
      </c>
      <c r="G205" s="167"/>
      <c r="H205" s="167"/>
      <c r="I205" s="167">
        <v>7</v>
      </c>
      <c r="J205" s="167"/>
      <c r="K205" s="167"/>
      <c r="L205" s="167"/>
      <c r="M205" s="167"/>
      <c r="N205" s="167"/>
      <c r="O205" s="167"/>
      <c r="P205" s="167"/>
      <c r="Q205" s="167"/>
      <c r="R205" s="167">
        <v>7</v>
      </c>
      <c r="S205" s="167"/>
      <c r="T205" s="167">
        <v>1</v>
      </c>
      <c r="U205" s="167"/>
      <c r="V205" s="167"/>
      <c r="W205" s="167"/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3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/>
      <c r="W208" s="167">
        <v>1</v>
      </c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1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/>
      <c r="M503" s="167"/>
      <c r="N503" s="167">
        <v>1</v>
      </c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2</v>
      </c>
      <c r="U558" s="163">
        <f>SUM(U560:U622)</f>
        <v>0</v>
      </c>
      <c r="V558" s="163">
        <f>SUM(V560:V622)</f>
        <v>1</v>
      </c>
      <c r="W558" s="163">
        <f>SUM(W560:W622)</f>
        <v>0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2</v>
      </c>
      <c r="U559" s="163">
        <f>SUM(U560:U599)</f>
        <v>0</v>
      </c>
      <c r="V559" s="163">
        <f>SUM(V560:V599)</f>
        <v>1</v>
      </c>
      <c r="W559" s="163">
        <f>SUM(W560:W599)</f>
        <v>0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1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59</v>
      </c>
      <c r="F1580" s="169">
        <f>SUM(F14,F31,F96,F114,F128,F202,F248,F366,F407,F465,F476,F516,F558,F623,F644,F706,F719,F774,F836,F941,F967:F1579)</f>
        <v>37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22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8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13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10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5</v>
      </c>
      <c r="X1580" s="169">
        <f>SUM(X14,X31,X96,X114,X128,X202,X248,X366,X407,X465,X476,X516,X558,X623,X644,X706,X719,X774,X836,X941,X967:X1579)</f>
        <v>3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3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</v>
      </c>
      <c r="AH1580" s="169">
        <f>SUM(AH14,AH31,AH96,AH114,AH128,AH202,AH248,AH366,AH407,AH465,AH476,AH516,AH558,AH623,AH644,AH706,AH719,AH774,AH836,AH941,AH967:AH1579)</f>
        <v>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13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</v>
      </c>
      <c r="AS1580" s="169">
        <f>SUM(AS14,AS31,AS96,AS114,AS128,AS202,AS248,AS366,AS407,AS465,AS476,AS516,AS558,AS623,AS644,AS706,AS719,AS774,AS836,AS941,AS967:AS1579)</f>
        <v>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0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26</v>
      </c>
      <c r="F1581" s="163">
        <v>11</v>
      </c>
      <c r="G1581" s="163"/>
      <c r="H1581" s="163"/>
      <c r="I1581" s="163">
        <v>15</v>
      </c>
      <c r="J1581" s="163"/>
      <c r="K1581" s="163"/>
      <c r="L1581" s="163">
        <v>8</v>
      </c>
      <c r="M1581" s="163"/>
      <c r="N1581" s="163">
        <v>1</v>
      </c>
      <c r="O1581" s="163"/>
      <c r="P1581" s="163"/>
      <c r="Q1581" s="163"/>
      <c r="R1581" s="163">
        <v>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1</v>
      </c>
      <c r="AH1581" s="167">
        <v>8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19</v>
      </c>
      <c r="F1582" s="163">
        <v>19</v>
      </c>
      <c r="G1582" s="163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7">
        <v>8</v>
      </c>
      <c r="U1582" s="167"/>
      <c r="V1582" s="167">
        <v>2</v>
      </c>
      <c r="W1582" s="167">
        <v>5</v>
      </c>
      <c r="X1582" s="167">
        <v>1</v>
      </c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1</v>
      </c>
      <c r="AH1582" s="167">
        <v>1</v>
      </c>
      <c r="AI1582" s="167"/>
      <c r="AJ1582" s="167"/>
      <c r="AK1582" s="167">
        <v>8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2</v>
      </c>
      <c r="AT1582" s="167"/>
      <c r="AU1582" s="167">
        <v>1</v>
      </c>
      <c r="AV1582" s="167"/>
      <c r="AW1582" s="167"/>
      <c r="AX1582" s="167">
        <v>1</v>
      </c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14</v>
      </c>
      <c r="F1583" s="163">
        <v>7</v>
      </c>
      <c r="G1583" s="163"/>
      <c r="H1583" s="163"/>
      <c r="I1583" s="163">
        <v>7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7</v>
      </c>
      <c r="S1583" s="163"/>
      <c r="T1583" s="167">
        <v>2</v>
      </c>
      <c r="U1583" s="167"/>
      <c r="V1583" s="167"/>
      <c r="W1583" s="167"/>
      <c r="X1583" s="167">
        <v>2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5</v>
      </c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7</v>
      </c>
      <c r="F1586" s="163">
        <v>3</v>
      </c>
      <c r="G1586" s="163"/>
      <c r="H1586" s="163"/>
      <c r="I1586" s="163">
        <v>4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4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3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&amp;L5C165929&amp;CФорма № 6-8, Підрозділ: Фрунзівський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7</v>
      </c>
      <c r="F31" s="163">
        <f>SUM(F32:F95)</f>
        <v>7</v>
      </c>
      <c r="G31" s="163">
        <f>SUM(G32:G95)</f>
        <v>0</v>
      </c>
      <c r="H31" s="163">
        <f>SUM(H32:H95)</f>
        <v>4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1</v>
      </c>
      <c r="R31" s="163">
        <f>SUM(R32:R95)</f>
        <v>4</v>
      </c>
      <c r="S31" s="163">
        <f>SUM(S32:S95)</f>
        <v>1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0</v>
      </c>
      <c r="AH31" s="163">
        <f>SUM(AH32:AH95)</f>
        <v>0</v>
      </c>
      <c r="AI31" s="163">
        <f>SUM(AI32:AI95)</f>
        <v>6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4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3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4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>
        <v>4</v>
      </c>
      <c r="AJ48" s="163"/>
      <c r="AK48" s="163"/>
      <c r="AL48" s="163"/>
      <c r="AM48" s="167"/>
      <c r="AN48" s="167"/>
      <c r="AO48" s="167"/>
      <c r="AP48" s="167">
        <v>3</v>
      </c>
      <c r="AQ48" s="167">
        <v>2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>
        <v>1</v>
      </c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/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21</v>
      </c>
      <c r="F202" s="163">
        <f>SUM(F203:F247)</f>
        <v>21</v>
      </c>
      <c r="G202" s="163">
        <f>SUM(G203:G247)</f>
        <v>0</v>
      </c>
      <c r="H202" s="163">
        <f>SUM(H203:H247)</f>
        <v>1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3</v>
      </c>
      <c r="M202" s="163">
        <f>SUM(M203:M247)</f>
        <v>0</v>
      </c>
      <c r="N202" s="163">
        <f>SUM(N203:N247)</f>
        <v>1</v>
      </c>
      <c r="O202" s="163">
        <f>SUM(O203:O247)</f>
        <v>2</v>
      </c>
      <c r="P202" s="163">
        <f>SUM(P203:P247)</f>
        <v>5</v>
      </c>
      <c r="Q202" s="163">
        <f>SUM(Q203:Q247)</f>
        <v>2</v>
      </c>
      <c r="R202" s="163">
        <f>SUM(R203:R247)</f>
        <v>6</v>
      </c>
      <c r="S202" s="163">
        <f>SUM(S203:S247)</f>
        <v>5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19</v>
      </c>
      <c r="AJ202" s="163">
        <f>SUM(AJ203:AJ247)</f>
        <v>5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19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7</v>
      </c>
      <c r="AW202" s="163">
        <f>SUM(AW203:AW247)</f>
        <v>5</v>
      </c>
      <c r="AX202" s="163">
        <f>SUM(AX203:AX247)</f>
        <v>4</v>
      </c>
      <c r="AY202" s="163">
        <f>SUM(AY203:AY247)</f>
        <v>1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5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2</v>
      </c>
      <c r="BN202" s="163">
        <f>SUM(BN203:BN247)</f>
        <v>1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7</v>
      </c>
      <c r="F203" s="167">
        <v>7</v>
      </c>
      <c r="G203" s="167"/>
      <c r="H203" s="163">
        <v>1</v>
      </c>
      <c r="I203" s="163"/>
      <c r="J203" s="167"/>
      <c r="K203" s="167"/>
      <c r="L203" s="167">
        <v>1</v>
      </c>
      <c r="M203" s="167"/>
      <c r="N203" s="163">
        <v>1</v>
      </c>
      <c r="O203" s="167">
        <v>1</v>
      </c>
      <c r="P203" s="167">
        <v>1</v>
      </c>
      <c r="Q203" s="163"/>
      <c r="R203" s="167">
        <v>2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7</v>
      </c>
      <c r="AJ203" s="163">
        <v>1</v>
      </c>
      <c r="AK203" s="163"/>
      <c r="AL203" s="163"/>
      <c r="AM203" s="167"/>
      <c r="AN203" s="167"/>
      <c r="AO203" s="167"/>
      <c r="AP203" s="167">
        <v>1</v>
      </c>
      <c r="AQ203" s="167">
        <v>6</v>
      </c>
      <c r="AR203" s="163"/>
      <c r="AS203" s="163"/>
      <c r="AT203" s="167"/>
      <c r="AU203" s="163"/>
      <c r="AV203" s="167">
        <v>2</v>
      </c>
      <c r="AW203" s="167">
        <v>1</v>
      </c>
      <c r="AX203" s="167">
        <v>1</v>
      </c>
      <c r="AY203" s="167"/>
      <c r="AZ203" s="167"/>
      <c r="BA203" s="163"/>
      <c r="BB203" s="163"/>
      <c r="BC203" s="163">
        <v>1</v>
      </c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9</v>
      </c>
      <c r="F204" s="167">
        <v>9</v>
      </c>
      <c r="G204" s="167"/>
      <c r="H204" s="163"/>
      <c r="I204" s="163">
        <v>5</v>
      </c>
      <c r="J204" s="167"/>
      <c r="K204" s="167"/>
      <c r="L204" s="167"/>
      <c r="M204" s="167"/>
      <c r="N204" s="163"/>
      <c r="O204" s="167"/>
      <c r="P204" s="167">
        <v>2</v>
      </c>
      <c r="Q204" s="163">
        <v>2</v>
      </c>
      <c r="R204" s="167">
        <v>3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9</v>
      </c>
      <c r="AJ204" s="163">
        <v>4</v>
      </c>
      <c r="AK204" s="163"/>
      <c r="AL204" s="163"/>
      <c r="AM204" s="167"/>
      <c r="AN204" s="167"/>
      <c r="AO204" s="167"/>
      <c r="AP204" s="167">
        <v>1</v>
      </c>
      <c r="AQ204" s="167">
        <v>8</v>
      </c>
      <c r="AR204" s="163"/>
      <c r="AS204" s="163"/>
      <c r="AT204" s="167"/>
      <c r="AU204" s="163">
        <v>1</v>
      </c>
      <c r="AV204" s="167">
        <v>2</v>
      </c>
      <c r="AW204" s="167">
        <v>4</v>
      </c>
      <c r="AX204" s="167">
        <v>3</v>
      </c>
      <c r="AY204" s="167">
        <v>1</v>
      </c>
      <c r="AZ204" s="167"/>
      <c r="BA204" s="163"/>
      <c r="BB204" s="163"/>
      <c r="BC204" s="163">
        <v>4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>
        <v>1</v>
      </c>
      <c r="BN204" s="167">
        <v>1</v>
      </c>
      <c r="BO204" s="167"/>
      <c r="BP204" s="163">
        <v>2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4</v>
      </c>
      <c r="F205" s="167">
        <v>4</v>
      </c>
      <c r="G205" s="167"/>
      <c r="H205" s="163"/>
      <c r="I205" s="163">
        <v>2</v>
      </c>
      <c r="J205" s="167"/>
      <c r="K205" s="167"/>
      <c r="L205" s="167">
        <v>2</v>
      </c>
      <c r="M205" s="167"/>
      <c r="N205" s="163"/>
      <c r="O205" s="167">
        <v>1</v>
      </c>
      <c r="P205" s="167">
        <v>1</v>
      </c>
      <c r="Q205" s="163"/>
      <c r="R205" s="167">
        <v>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>
        <v>1</v>
      </c>
      <c r="AH205" s="167"/>
      <c r="AI205" s="167">
        <v>2</v>
      </c>
      <c r="AJ205" s="163"/>
      <c r="AK205" s="163"/>
      <c r="AL205" s="163"/>
      <c r="AM205" s="167"/>
      <c r="AN205" s="167"/>
      <c r="AO205" s="167"/>
      <c r="AP205" s="167"/>
      <c r="AQ205" s="167">
        <v>4</v>
      </c>
      <c r="AR205" s="163"/>
      <c r="AS205" s="163"/>
      <c r="AT205" s="167"/>
      <c r="AU205" s="163"/>
      <c r="AV205" s="167">
        <v>2</v>
      </c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>
        <v>1</v>
      </c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/>
      <c r="AQ208" s="167">
        <v>1</v>
      </c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/>
      <c r="AN264" s="167"/>
      <c r="AO264" s="167"/>
      <c r="AP264" s="167">
        <v>1</v>
      </c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/>
      <c r="AQ571" s="167">
        <v>1</v>
      </c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>
        <v>1</v>
      </c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1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>
        <v>1</v>
      </c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/>
      <c r="AQ701" s="167">
        <v>1</v>
      </c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1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>
        <v>1</v>
      </c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</v>
      </c>
      <c r="F836" s="163">
        <f>SUM(F837:F940)</f>
        <v>1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1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1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1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>
        <v>1</v>
      </c>
      <c r="R859" s="167"/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>
        <v>1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37</v>
      </c>
      <c r="F1580" s="168">
        <f>SUM(F14,F31,F96,F114,F128,F202,F248,F366,F407,F465,F476,F516,F558,F623,F644,F706,F719,F774,F836,F941,F967:F1579)</f>
        <v>37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8</v>
      </c>
      <c r="Q1580" s="168">
        <f>SUM(Q14,Q31,Q96,Q114,Q128,Q202,Q248,Q366,Q407,Q465,Q476,Q516,Q558,Q623,Q644,Q706,Q719,Q774,Q836,Q941,Q967:Q1579)</f>
        <v>6</v>
      </c>
      <c r="R1580" s="168">
        <f>SUM(R14,R31,R96,R114,R128,R202,R248,R366,R407,R465,R476,R516,R558,R623,R644,R706,R719,R774,R836,R941,R967:R1579)</f>
        <v>13</v>
      </c>
      <c r="S1580" s="168">
        <f>SUM(S14,S31,S96,S114,S128,S202,S248,S366,S407,S465,S476,S516,S558,S623,S644,S706,S719,S774,S836,S941,S967:S1579)</f>
        <v>7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0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1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33</v>
      </c>
      <c r="AJ1580" s="168">
        <f>SUM(AJ14,AJ31,AJ96,AJ114,AJ128,AJ202,AJ248,AJ366,AJ407,AJ465,AJ476,AJ516,AJ558,AJ623,AJ644,AJ706,AJ719,AJ774,AJ836,AJ941,AJ967:AJ1579)</f>
        <v>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0</v>
      </c>
      <c r="AP1580" s="168">
        <f>SUM(AP14,AP31,AP96,AP114,AP128,AP202,AP248,AP366,AP407,AP465,AP476,AP516,AP558,AP623,AP644,AP706,AP719,AP774,AP836,AP941,AP967:AP1579)</f>
        <v>9</v>
      </c>
      <c r="AQ1580" s="168">
        <f>SUM(AQ14,AQ31,AQ96,AQ114,AQ128,AQ202,AQ248,AQ366,AQ407,AQ465,AQ476,AQ516,AQ558,AQ623,AQ644,AQ706,AQ719,AQ774,AQ836,AQ941,AQ967:AQ1579)</f>
        <v>28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10</v>
      </c>
      <c r="AW1580" s="168">
        <f>SUM(AW14,AW31,AW96,AW114,AW128,AW202,AW248,AW366,AW407,AW465,AW476,AW516,AW558,AW623,AW644,AW706,AW719,AW774,AW836,AW941,AW967:AW1579)</f>
        <v>7</v>
      </c>
      <c r="AX1580" s="168">
        <f>SUM(AX14,AX31,AX96,AX114,AX128,AX202,AX248,AX366,AX407,AX465,AX476,AX516,AX558,AX623,AX644,AX706,AX719,AX774,AX836,AX941,AX967:AX1579)</f>
        <v>6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6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0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11</v>
      </c>
      <c r="F1581" s="167">
        <v>11</v>
      </c>
      <c r="G1581" s="167"/>
      <c r="H1581" s="163">
        <v>6</v>
      </c>
      <c r="I1581" s="163"/>
      <c r="J1581" s="167"/>
      <c r="K1581" s="167"/>
      <c r="L1581" s="167"/>
      <c r="M1581" s="167"/>
      <c r="N1581" s="163"/>
      <c r="O1581" s="167"/>
      <c r="P1581" s="167">
        <v>1</v>
      </c>
      <c r="Q1581" s="163">
        <v>2</v>
      </c>
      <c r="R1581" s="167">
        <v>6</v>
      </c>
      <c r="S1581" s="167">
        <v>2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>
        <v>1</v>
      </c>
      <c r="AG1581" s="167"/>
      <c r="AH1581" s="167"/>
      <c r="AI1581" s="167">
        <v>10</v>
      </c>
      <c r="AJ1581" s="163">
        <v>2</v>
      </c>
      <c r="AK1581" s="163"/>
      <c r="AL1581" s="163"/>
      <c r="AM1581" s="167"/>
      <c r="AN1581" s="167"/>
      <c r="AO1581" s="167"/>
      <c r="AP1581" s="167">
        <v>6</v>
      </c>
      <c r="AQ1581" s="167">
        <v>5</v>
      </c>
      <c r="AR1581" s="163"/>
      <c r="AS1581" s="163"/>
      <c r="AT1581" s="167"/>
      <c r="AU1581" s="163"/>
      <c r="AV1581" s="167">
        <v>1</v>
      </c>
      <c r="AW1581" s="167">
        <v>2</v>
      </c>
      <c r="AX1581" s="167">
        <v>2</v>
      </c>
      <c r="AY1581" s="167"/>
      <c r="AZ1581" s="167"/>
      <c r="BA1581" s="163">
        <v>1</v>
      </c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1</v>
      </c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19</v>
      </c>
      <c r="F1582" s="167">
        <v>19</v>
      </c>
      <c r="G1582" s="167"/>
      <c r="H1582" s="163">
        <v>1</v>
      </c>
      <c r="I1582" s="163">
        <v>5</v>
      </c>
      <c r="J1582" s="167"/>
      <c r="K1582" s="167"/>
      <c r="L1582" s="167">
        <v>1</v>
      </c>
      <c r="M1582" s="167"/>
      <c r="N1582" s="163">
        <v>1</v>
      </c>
      <c r="O1582" s="167">
        <v>1</v>
      </c>
      <c r="P1582" s="167">
        <v>5</v>
      </c>
      <c r="Q1582" s="163">
        <v>2</v>
      </c>
      <c r="R1582" s="167">
        <v>6</v>
      </c>
      <c r="S1582" s="167">
        <v>4</v>
      </c>
      <c r="T1582" s="167"/>
      <c r="U1582" s="167"/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19</v>
      </c>
      <c r="AJ1582" s="163">
        <v>5</v>
      </c>
      <c r="AK1582" s="163"/>
      <c r="AL1582" s="163"/>
      <c r="AM1582" s="167"/>
      <c r="AN1582" s="167"/>
      <c r="AO1582" s="167"/>
      <c r="AP1582" s="167">
        <v>2</v>
      </c>
      <c r="AQ1582" s="167">
        <v>17</v>
      </c>
      <c r="AR1582" s="163"/>
      <c r="AS1582" s="163"/>
      <c r="AT1582" s="167"/>
      <c r="AU1582" s="163">
        <v>1</v>
      </c>
      <c r="AV1582" s="167">
        <v>6</v>
      </c>
      <c r="AW1582" s="167">
        <v>5</v>
      </c>
      <c r="AX1582" s="167">
        <v>4</v>
      </c>
      <c r="AY1582" s="167">
        <v>1</v>
      </c>
      <c r="AZ1582" s="167"/>
      <c r="BA1582" s="163"/>
      <c r="BB1582" s="163"/>
      <c r="BC1582" s="163">
        <v>5</v>
      </c>
      <c r="BD1582" s="163"/>
      <c r="BE1582" s="167"/>
      <c r="BF1582" s="167"/>
      <c r="BG1582" s="167"/>
      <c r="BH1582" s="167">
        <v>1</v>
      </c>
      <c r="BI1582" s="167"/>
      <c r="BJ1582" s="167"/>
      <c r="BK1582" s="167"/>
      <c r="BL1582" s="167"/>
      <c r="BM1582" s="167">
        <v>2</v>
      </c>
      <c r="BN1582" s="167">
        <v>1</v>
      </c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7</v>
      </c>
      <c r="F1583" s="167">
        <v>7</v>
      </c>
      <c r="G1583" s="167"/>
      <c r="H1583" s="163"/>
      <c r="I1583" s="163">
        <v>2</v>
      </c>
      <c r="J1583" s="167"/>
      <c r="K1583" s="167"/>
      <c r="L1583" s="167">
        <v>2</v>
      </c>
      <c r="M1583" s="167"/>
      <c r="N1583" s="163"/>
      <c r="O1583" s="167">
        <v>1</v>
      </c>
      <c r="P1583" s="167">
        <v>2</v>
      </c>
      <c r="Q1583" s="163">
        <v>2</v>
      </c>
      <c r="R1583" s="167">
        <v>1</v>
      </c>
      <c r="S1583" s="167">
        <v>1</v>
      </c>
      <c r="T1583" s="167"/>
      <c r="U1583" s="167"/>
      <c r="V1583" s="163"/>
      <c r="W1583" s="167"/>
      <c r="X1583" s="167">
        <v>1</v>
      </c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/>
      <c r="AI1583" s="167">
        <v>4</v>
      </c>
      <c r="AJ1583" s="163"/>
      <c r="AK1583" s="163"/>
      <c r="AL1583" s="163"/>
      <c r="AM1583" s="167"/>
      <c r="AN1583" s="167"/>
      <c r="AO1583" s="167"/>
      <c r="AP1583" s="167">
        <v>1</v>
      </c>
      <c r="AQ1583" s="167">
        <v>6</v>
      </c>
      <c r="AR1583" s="163"/>
      <c r="AS1583" s="163"/>
      <c r="AT1583" s="167"/>
      <c r="AU1583" s="163"/>
      <c r="AV1583" s="167">
        <v>3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>
        <v>1</v>
      </c>
      <c r="I1586" s="163">
        <v>1</v>
      </c>
      <c r="J1586" s="163"/>
      <c r="K1586" s="163"/>
      <c r="L1586" s="167">
        <v>1</v>
      </c>
      <c r="M1586" s="167"/>
      <c r="N1586" s="163">
        <v>1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>
        <v>2</v>
      </c>
      <c r="AJ1586" s="163"/>
      <c r="AK1586" s="163"/>
      <c r="AL1586" s="163"/>
      <c r="AM1586" s="167"/>
      <c r="AN1586" s="167"/>
      <c r="AO1586" s="167"/>
      <c r="AP1586" s="167"/>
      <c r="AQ1586" s="167">
        <v>3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&amp;L5C165929&amp;CФорма № 6-8, Підрозділ: Фрунзівський районний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2</v>
      </c>
      <c r="G19" s="163">
        <v>3</v>
      </c>
      <c r="H19" s="163">
        <v>1</v>
      </c>
      <c r="I19" s="163">
        <v>2</v>
      </c>
      <c r="J19" s="163"/>
      <c r="K19" s="163"/>
      <c r="L19" s="163">
        <v>1</v>
      </c>
      <c r="M19" s="163"/>
      <c r="N19" s="163">
        <v>2</v>
      </c>
      <c r="O19" s="163"/>
      <c r="P19" s="163"/>
      <c r="Q19" s="163"/>
      <c r="R19" s="163"/>
      <c r="S19" s="163">
        <v>3</v>
      </c>
      <c r="T19" s="163"/>
      <c r="U19" s="163"/>
      <c r="V19" s="163">
        <v>1</v>
      </c>
      <c r="W19" s="163"/>
      <c r="X19" s="163">
        <v>1</v>
      </c>
      <c r="Y19" s="163">
        <v>1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3</v>
      </c>
      <c r="AP19" s="163">
        <v>3</v>
      </c>
      <c r="AQ19" s="163"/>
      <c r="AR19" s="163"/>
      <c r="AS19" s="163"/>
      <c r="AT19" s="163">
        <v>1</v>
      </c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>
        <v>1</v>
      </c>
      <c r="I20" s="163">
        <v>2</v>
      </c>
      <c r="J20" s="163"/>
      <c r="K20" s="163"/>
      <c r="L20" s="163">
        <v>1</v>
      </c>
      <c r="M20" s="163"/>
      <c r="N20" s="163">
        <v>2</v>
      </c>
      <c r="O20" s="163"/>
      <c r="P20" s="163"/>
      <c r="Q20" s="163"/>
      <c r="R20" s="163"/>
      <c r="S20" s="163">
        <v>3</v>
      </c>
      <c r="T20" s="163"/>
      <c r="U20" s="163"/>
      <c r="V20" s="163">
        <v>1</v>
      </c>
      <c r="W20" s="163"/>
      <c r="X20" s="163">
        <v>1</v>
      </c>
      <c r="Y20" s="163">
        <v>1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3</v>
      </c>
      <c r="AP20" s="163">
        <v>3</v>
      </c>
      <c r="AQ20" s="163"/>
      <c r="AR20" s="163"/>
      <c r="AS20" s="163"/>
      <c r="AT20" s="163">
        <v>1</v>
      </c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3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</v>
      </c>
      <c r="Y45" s="163">
        <f>SUM(Y11,Y13,Y14,Y15,Y16,Y17,Y19,Y23,Y24,Y25,Y26,Y28,Y29,Y30,Y31,Y32,Y33,Y34,Y35,Y36,Y38,Y42,Y43,Y44)</f>
        <v>1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3</v>
      </c>
      <c r="AP45" s="163">
        <f>SUM(AP11,AP13,AP14,AP15,AP16,AP17,AP19,AP23,AP24,AP25,AP26,AP28,AP29,AP30,AP31,AP32,AP33,AP34,AP35,AP36,AP38,AP42,AP43,AP44)</f>
        <v>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>
        <v>1</v>
      </c>
      <c r="W46" s="163"/>
      <c r="X46" s="163">
        <v>1</v>
      </c>
      <c r="Y46" s="163">
        <v>1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&amp;L5C165929&amp;CФорма № 6-8, Підрозділ: Фрунзівський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53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&amp;L5C165929&amp;C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53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&amp;L5C165929&amp;C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53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&amp;L5C165929&amp;C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2016-08-11T13:46:05Z</cp:lastPrinted>
  <dcterms:created xsi:type="dcterms:W3CDTF">2015-09-09T11:49:35Z</dcterms:created>
  <dcterms:modified xsi:type="dcterms:W3CDTF">2017-01-23T12:20:04Z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6-8_00517_4.2016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5C165929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